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24945" windowHeight="7755"/>
  </bookViews>
  <sheets>
    <sheet name="2016B" sheetId="1" r:id="rId1"/>
  </sheets>
  <calcPr calcId="162913"/>
</workbook>
</file>

<file path=xl/calcChain.xml><?xml version="1.0" encoding="utf-8"?>
<calcChain xmlns="http://schemas.openxmlformats.org/spreadsheetml/2006/main">
  <c r="G18" i="1" l="1"/>
  <c r="G19" i="1"/>
  <c r="B22" i="1"/>
  <c r="C22" i="1"/>
  <c r="D22" i="1"/>
  <c r="E22" i="1"/>
  <c r="F22" i="1"/>
  <c r="G20" i="1" l="1"/>
  <c r="G6" i="1" l="1"/>
  <c r="G7" i="1"/>
  <c r="G8" i="1"/>
  <c r="G9" i="1"/>
  <c r="G10" i="1"/>
  <c r="G11" i="1"/>
  <c r="G12" i="1"/>
  <c r="G13" i="1"/>
  <c r="G14" i="1"/>
  <c r="G15" i="1"/>
  <c r="G16" i="1"/>
  <c r="G17" i="1"/>
  <c r="G21" i="1"/>
  <c r="G5" i="1"/>
  <c r="G22" i="1" l="1"/>
</calcChain>
</file>

<file path=xl/sharedStrings.xml><?xml version="1.0" encoding="utf-8"?>
<sst xmlns="http://schemas.openxmlformats.org/spreadsheetml/2006/main" count="27" uniqueCount="27">
  <si>
    <t>CENTRO UNIVERSITARIO DE CIENCIAS EXACTAS E INGENIERIAS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</si>
  <si>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</si>
  <si>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</si>
  <si>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</si>
  <si>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</si>
  <si>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</si>
  <si>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</si>
  <si>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</si>
  <si>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INGENIERIA EN COMUNICACIONES Y ELECTRONICA</t>
  </si>
  <si>
    <t>TOTAL CUCEI</t>
  </si>
  <si>
    <t>INGENIERIA MECANICA ELECTRICA</t>
  </si>
  <si>
    <t>INGENIERIA EN COMPUTACION</t>
  </si>
  <si>
    <t>INGENIERIA BIOMEDICA</t>
  </si>
  <si>
    <t>LICENCIATURA EN QUIMICA</t>
  </si>
  <si>
    <t>INGENIERIA INDUSTRIAL</t>
  </si>
  <si>
    <t>LICENCIATURA EN MATEMATICAS</t>
  </si>
  <si>
    <t>LICENCIATURA EN QUIMICO FARMACEUTICO BIOLOGO</t>
  </si>
  <si>
    <t>INGENIERIA QUIMICA</t>
  </si>
  <si>
    <t>INGENIERIA INFORMATICA</t>
  </si>
  <si>
    <t>LICENCIATURA EN FISICA</t>
  </si>
  <si>
    <t>LICENCIATURA EN INGENIERIA CIVIL</t>
  </si>
  <si>
    <t>LICENCIATURA EN INGENIERIA EN ALIMENTOS Y BIOTECNOLOGIA</t>
  </si>
  <si>
    <t xml:space="preserve">LICENCIATURA EN INGENIERIA TOPOGRAFICA              </t>
  </si>
  <si>
    <t>INGENIERIA ROBOTICA</t>
  </si>
  <si>
    <t>DEMANDA POR CARRERA, NIVEL Y CENTRO CAL. 2016"B"</t>
  </si>
  <si>
    <t>LICENCIATURA EN CIENCIA DE MATERIALES</t>
  </si>
  <si>
    <t>INGENIERIA  FOTONICA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</si>
</sst>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8.625" bestFit="1" customWidth="1"/>
    <col min="2" max="2" width="13.125" style="11" bestFit="1" customWidth="1"/>
    <col min="3" max="4" width="12.25" style="11" bestFit="1" customWidth="1"/>
    <col min="5" max="5" width="6.375" style="11" bestFit="1" customWidth="1"/>
    <col min="6" max="6" width="12.625" style="11" bestFit="1" customWidth="1"/>
    <col min="7" max="7" width="13.625" bestFit="1" customWidth="1"/>
  </cols>
  <sheetData>
    <row r="1" spans="1:7" ht="26.25" x14ac:dyDescent="0.25">
      <c r="A1" s="12" t="s">
        <v>24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22</v>
      </c>
      <c r="B5" s="9">
        <v>47</v>
      </c>
      <c r="C5" s="9">
        <v>30</v>
      </c>
      <c r="D5" s="9">
        <v>17</v>
      </c>
      <c r="E5" s="9">
        <v>30</v>
      </c>
      <c r="F5" s="9">
        <v>15</v>
      </c>
      <c r="G5" s="4">
        <f>$C5/$B5</f>
        <v>0.63829787234042556</v>
      </c>
    </row>
    <row r="6" spans="1:7" x14ac:dyDescent="0.25">
      <c r="A6" s="3" t="s">
        <v>21</v>
      </c>
      <c r="B6" s="9">
        <v>218</v>
      </c>
      <c r="C6" s="9">
        <v>70</v>
      </c>
      <c r="D6" s="9">
        <v>148</v>
      </c>
      <c r="E6" s="9">
        <v>70</v>
      </c>
      <c r="F6" s="9">
        <v>0</v>
      </c>
      <c r="G6" s="4">
        <f t="shared" ref="G6:G21" si="0">$C6/$B6</f>
        <v>0.32110091743119268</v>
      </c>
    </row>
    <row r="7" spans="1:7" x14ac:dyDescent="0.25">
      <c r="A7" s="3" t="s">
        <v>20</v>
      </c>
      <c r="B7" s="9">
        <v>716</v>
      </c>
      <c r="C7" s="9">
        <v>134</v>
      </c>
      <c r="D7" s="9">
        <v>582</v>
      </c>
      <c r="E7" s="9">
        <v>134</v>
      </c>
      <c r="F7" s="9">
        <v>0</v>
      </c>
      <c r="G7" s="4">
        <f t="shared" si="0"/>
        <v>0.18715083798882681</v>
      </c>
    </row>
    <row r="8" spans="1:7" x14ac:dyDescent="0.25">
      <c r="A8" s="3" t="s">
        <v>23</v>
      </c>
      <c r="B8" s="9">
        <v>228</v>
      </c>
      <c r="C8" s="9">
        <v>35</v>
      </c>
      <c r="D8" s="9">
        <v>193</v>
      </c>
      <c r="E8" s="9">
        <v>35</v>
      </c>
      <c r="F8" s="9">
        <v>0</v>
      </c>
      <c r="G8" s="4">
        <f t="shared" si="0"/>
        <v>0.15350877192982457</v>
      </c>
    </row>
    <row r="9" spans="1:7" x14ac:dyDescent="0.25">
      <c r="A9" s="3" t="s">
        <v>8</v>
      </c>
      <c r="B9" s="9">
        <v>365</v>
      </c>
      <c r="C9" s="9">
        <v>297</v>
      </c>
      <c r="D9" s="9">
        <v>68</v>
      </c>
      <c r="E9" s="9">
        <v>297</v>
      </c>
      <c r="F9" s="9">
        <v>5</v>
      </c>
      <c r="G9" s="4">
        <f t="shared" si="0"/>
        <v>0.81369863013698629</v>
      </c>
    </row>
    <row r="10" spans="1:7" x14ac:dyDescent="0.25">
      <c r="A10" s="3" t="s">
        <v>18</v>
      </c>
      <c r="B10" s="9">
        <v>412</v>
      </c>
      <c r="C10" s="9">
        <v>186</v>
      </c>
      <c r="D10" s="9">
        <v>226</v>
      </c>
      <c r="E10" s="9">
        <v>186</v>
      </c>
      <c r="F10" s="9">
        <v>0</v>
      </c>
      <c r="G10" s="4">
        <f t="shared" si="0"/>
        <v>0.45145631067961167</v>
      </c>
    </row>
    <row r="11" spans="1:7" x14ac:dyDescent="0.25">
      <c r="A11" s="3" t="s">
        <v>15</v>
      </c>
      <c r="B11" s="9">
        <v>81</v>
      </c>
      <c r="C11" s="9">
        <v>60</v>
      </c>
      <c r="D11" s="9">
        <v>21</v>
      </c>
      <c r="E11" s="9">
        <v>60</v>
      </c>
      <c r="F11" s="9">
        <v>0</v>
      </c>
      <c r="G11" s="4">
        <f t="shared" si="0"/>
        <v>0.7407407407407407</v>
      </c>
    </row>
    <row r="12" spans="1:7" x14ac:dyDescent="0.25">
      <c r="A12" s="3" t="s">
        <v>16</v>
      </c>
      <c r="B12" s="9">
        <v>822</v>
      </c>
      <c r="C12" s="9">
        <v>180</v>
      </c>
      <c r="D12" s="9">
        <v>642</v>
      </c>
      <c r="E12" s="9">
        <v>180</v>
      </c>
      <c r="F12" s="9">
        <v>0</v>
      </c>
      <c r="G12" s="4">
        <f t="shared" si="0"/>
        <v>0.21897810218978103</v>
      </c>
    </row>
    <row r="13" spans="1:7" x14ac:dyDescent="0.25">
      <c r="A13" s="3" t="s">
        <v>13</v>
      </c>
      <c r="B13" s="9">
        <v>95</v>
      </c>
      <c r="C13" s="9">
        <v>77</v>
      </c>
      <c r="D13" s="9">
        <v>18</v>
      </c>
      <c r="E13" s="9">
        <v>77</v>
      </c>
      <c r="F13" s="9">
        <v>15</v>
      </c>
      <c r="G13" s="4">
        <f t="shared" si="0"/>
        <v>0.81052631578947365</v>
      </c>
    </row>
    <row r="14" spans="1:7" x14ac:dyDescent="0.25">
      <c r="A14" s="3" t="s">
        <v>25</v>
      </c>
      <c r="B14" s="9">
        <v>5</v>
      </c>
      <c r="C14" s="9">
        <v>5</v>
      </c>
      <c r="D14" s="9">
        <v>0</v>
      </c>
      <c r="E14" s="9">
        <v>30</v>
      </c>
      <c r="F14" s="9">
        <v>25</v>
      </c>
      <c r="G14" s="4">
        <f t="shared" si="0"/>
        <v>1</v>
      </c>
    </row>
    <row r="15" spans="1:7" x14ac:dyDescent="0.25">
      <c r="A15" s="3" t="s">
        <v>17</v>
      </c>
      <c r="B15" s="9">
        <v>490</v>
      </c>
      <c r="C15" s="9">
        <v>168</v>
      </c>
      <c r="D15" s="9">
        <v>322</v>
      </c>
      <c r="E15" s="9">
        <v>168</v>
      </c>
      <c r="F15" s="9">
        <v>0</v>
      </c>
      <c r="G15" s="4">
        <f t="shared" si="0"/>
        <v>0.34285714285714286</v>
      </c>
    </row>
    <row r="16" spans="1:7" x14ac:dyDescent="0.25">
      <c r="A16" s="3" t="s">
        <v>12</v>
      </c>
      <c r="B16" s="9">
        <v>358</v>
      </c>
      <c r="C16" s="9">
        <v>64</v>
      </c>
      <c r="D16" s="9">
        <v>294</v>
      </c>
      <c r="E16" s="9">
        <v>64</v>
      </c>
      <c r="F16" s="9">
        <v>0</v>
      </c>
      <c r="G16" s="4">
        <f t="shared" si="0"/>
        <v>0.1787709497206704</v>
      </c>
    </row>
    <row r="17" spans="1:7" x14ac:dyDescent="0.25">
      <c r="A17" s="3" t="s">
        <v>11</v>
      </c>
      <c r="B17" s="9">
        <v>631</v>
      </c>
      <c r="C17" s="9">
        <v>196</v>
      </c>
      <c r="D17" s="9">
        <v>435</v>
      </c>
      <c r="E17" s="9">
        <v>196</v>
      </c>
      <c r="F17" s="9">
        <v>0</v>
      </c>
      <c r="G17" s="4">
        <f t="shared" si="0"/>
        <v>0.31061806656101426</v>
      </c>
    </row>
    <row r="18" spans="1:7" x14ac:dyDescent="0.25">
      <c r="A18" s="3" t="s">
        <v>10</v>
      </c>
      <c r="B18" s="9">
        <v>678</v>
      </c>
      <c r="C18" s="9">
        <v>208</v>
      </c>
      <c r="D18" s="9">
        <v>470</v>
      </c>
      <c r="E18" s="9">
        <v>208</v>
      </c>
      <c r="F18" s="9">
        <v>0</v>
      </c>
      <c r="G18" s="4">
        <f t="shared" si="0"/>
        <v>0.30678466076696165</v>
      </c>
    </row>
    <row r="19" spans="1:7" x14ac:dyDescent="0.25">
      <c r="A19" s="3" t="s">
        <v>14</v>
      </c>
      <c r="B19" s="9">
        <v>876</v>
      </c>
      <c r="C19" s="9">
        <v>215</v>
      </c>
      <c r="D19" s="9">
        <v>661</v>
      </c>
      <c r="E19" s="9">
        <v>215</v>
      </c>
      <c r="F19" s="9">
        <v>0</v>
      </c>
      <c r="G19" s="4">
        <f t="shared" si="0"/>
        <v>0.2454337899543379</v>
      </c>
    </row>
    <row r="20" spans="1:7" x14ac:dyDescent="0.25">
      <c r="A20" s="3" t="s">
        <v>19</v>
      </c>
      <c r="B20" s="9">
        <v>127</v>
      </c>
      <c r="C20" s="9">
        <v>45</v>
      </c>
      <c r="D20" s="9">
        <v>82</v>
      </c>
      <c r="E20" s="9">
        <v>45</v>
      </c>
      <c r="F20" s="9">
        <v>0</v>
      </c>
      <c r="G20" s="4">
        <f t="shared" si="0"/>
        <v>0.3543307086614173</v>
      </c>
    </row>
    <row r="21" spans="1:7" x14ac:dyDescent="0.25">
      <c r="A21" s="3" t="s">
        <v>26</v>
      </c>
      <c r="B21" s="9">
        <v>30</v>
      </c>
      <c r="C21" s="9">
        <v>16</v>
      </c>
      <c r="D21" s="9">
        <v>14</v>
      </c>
      <c r="E21" s="9">
        <v>16</v>
      </c>
      <c r="F21" s="9">
        <v>19</v>
      </c>
      <c r="G21" s="4">
        <f t="shared" si="0"/>
        <v>0.53333333333333333</v>
      </c>
    </row>
    <row r="22" spans="1:7" ht="15.75" x14ac:dyDescent="0.25">
      <c r="A22" s="5" t="s">
        <v>9</v>
      </c>
      <c r="B22" s="10">
        <f>SUM(B5:B21)</f>
        <v>6179</v>
      </c>
      <c r="C22" s="10">
        <f t="shared" ref="C22:F22" si="1">SUM(C5:C21)</f>
        <v>1986</v>
      </c>
      <c r="D22" s="10">
        <f t="shared" si="1"/>
        <v>4193</v>
      </c>
      <c r="E22" s="10">
        <f t="shared" si="1"/>
        <v>2011</v>
      </c>
      <c r="F22" s="10">
        <f t="shared" si="1"/>
        <v>79</v>
      </c>
      <c r="G22" s="6">
        <f>$C22/$B22</f>
        <v>0.32141123159087231</v>
      </c>
    </row>
  </sheetData>
  <sortState ref="A5:G18">
    <sortCondition ref="A5:A18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2012-07-24T18:45:07Z</cp:lastPrinted>
  <dcterms:created xsi:type="dcterms:W3CDTF">2012-07-24T18:40:41Z</dcterms:created>
  <dcterms:modified xsi:type="dcterms:W3CDTF">2016-09-06T01:10:49Z</dcterms:modified>
</cp:coreProperties>
</file>